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'Приложение_источники'!$A$1:$K$29</definedName>
  </definedNames>
  <calcPr fullCalcOnLoad="1"/>
</workbook>
</file>

<file path=xl/sharedStrings.xml><?xml version="1.0" encoding="utf-8"?>
<sst xmlns="http://schemas.openxmlformats.org/spreadsheetml/2006/main" count="70" uniqueCount="66">
  <si>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</si>
  <si>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</si>
  <si>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</si>
  <si>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</si>
  <si>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</si>
  <si>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</si>
  <si>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</si>
  <si>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</si>
  <si>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</si>
  <si>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</si>
  <si>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</si>
  <si>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</si>
  <si>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</si>
  <si>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</si>
  <si>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</si>
  <si>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</si>
  <si>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</si>
  <si>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</si>
  <si>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</si>
  <si>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</si>
  <si>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</si>
  <si>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</si>
  <si>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</si>
  <si>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</si>
  <si>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</si>
  <si>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000 01 06 05 02 00 0000 640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</si>
  <si>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</si>
  <si>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</si>
  <si>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</si>
  <si>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</si>
  <si>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</si>
  <si>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</si>
  <si>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</si>
  <si>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</si>
  <si>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</si>
  <si>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</si>
  <si>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рублей</t>
  </si>
  <si>
    <t>Источники внутреннего финансирования профицитов (дефицитов) бюджетов</t>
  </si>
  <si>
    <t>20</t>
  </si>
  <si>
    <t>Источники внутреннего финансирования  профицита (дефицита) 
бюджета поселения 2016 года</t>
  </si>
  <si>
    <t>Источники внутреннего финансирования  профицита (дефицита) 
бюджета поселения 2017 года</t>
  </si>
  <si>
    <t>Источники внутреннего финансирования  профицита (дефицита) 
бюджета поселения 2018 года</t>
  </si>
  <si>
    <t>018 01 00 00 00 00 0000 000</t>
  </si>
  <si>
    <t>018 01 03 00 00 00 0000 000</t>
  </si>
  <si>
    <t>018 01 03 00 00 00 0000 700</t>
  </si>
  <si>
    <t>018 01 03 00 00 00 0000 800</t>
  </si>
  <si>
    <t xml:space="preserve">018 01 06 00 00 00 0000 000 </t>
  </si>
  <si>
    <t>018 01 06 05 00 00 0000 000</t>
  </si>
  <si>
    <t>018 01 06 05 00 00 0000 600</t>
  </si>
  <si>
    <t>018 01 05 00 00 00 0000 000</t>
  </si>
  <si>
    <t>018 01 05 00 00 00 0000 500</t>
  </si>
  <si>
    <t>018 01 05 02 00 00 0000 500</t>
  </si>
  <si>
    <t>018 01 05 02 01 00 0000 510</t>
  </si>
  <si>
    <t>018 01 05 00 00 00 0000 600</t>
  </si>
  <si>
    <t>018 01 05 02 00 00 0000 600</t>
  </si>
  <si>
    <t>018 01 05 02 01 00 0000 610</t>
  </si>
  <si>
    <t>018 01 05 02 0113 0000 610</t>
  </si>
  <si>
    <t>018 01 05 02 0113 0000 510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</si>
  <si>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</si>
  <si>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</si>
  <si>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</si>
  <si>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бюджетапоселения</t>
  </si>
  <si>
    <t>018 01 03 00 00 13 0000 710</t>
  </si>
  <si>
    <t>018 01 03 00 00 13 0000 810</t>
  </si>
  <si>
    <t>Приложение № 1                                                                                                                                                                                                  к Решению сессии  поселкового Совета депутатов
18.12.2015 № 5-5</t>
  </si>
  <si>
    <t>Источники внутреннего финансирования  профицита (дефицита) 
 бюджета  поселка Березовка в 2016 году и плановом периоде 2017-2018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</si>
</sst>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&quot;р.&quot;"/>
    <numFmt numFmtId="182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73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7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left" wrapText="1"/>
    </xf>
    <xf numFmtId="182" fontId="7" fillId="0" borderId="0" xfId="0" applyNumberFormat="1" applyFont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left" wrapText="1"/>
    </xf>
    <xf numFmtId="173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75" zoomScaleSheetLayoutView="100" zoomScalePageLayoutView="0" workbookViewId="0" topLeftCell="A7">
      <selection activeCell="D8" sqref="D8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4" width="21.00390625" style="1" customWidth="1"/>
    <col min="5" max="5" width="20.625" style="1" customWidth="1"/>
    <col min="6" max="6" width="19.375" style="5" customWidth="1"/>
    <col min="7" max="16384" width="9.125" style="1" customWidth="1"/>
  </cols>
  <sheetData>
    <row r="1" spans="1:6" ht="18.75">
      <c r="A1" s="9"/>
      <c r="B1" s="10"/>
      <c r="C1" s="29" t="s">
        <v>64</v>
      </c>
      <c r="D1" s="30"/>
      <c r="E1" s="30"/>
      <c r="F1" s="30"/>
    </row>
    <row r="2" spans="1:6" ht="18.75">
      <c r="A2" s="9"/>
      <c r="B2" s="10"/>
      <c r="C2" s="30"/>
      <c r="D2" s="30"/>
      <c r="E2" s="30"/>
      <c r="F2" s="30"/>
    </row>
    <row r="3" spans="1:6" ht="18.75">
      <c r="A3" s="9"/>
      <c r="B3" s="10"/>
      <c r="C3" s="30"/>
      <c r="D3" s="30"/>
      <c r="E3" s="30"/>
      <c r="F3" s="30"/>
    </row>
    <row r="4" spans="1:6" ht="12" customHeight="1">
      <c r="A4" s="9"/>
      <c r="B4" s="10"/>
      <c r="C4" s="30"/>
      <c r="D4" s="30"/>
      <c r="E4" s="30"/>
      <c r="F4" s="30"/>
    </row>
    <row r="5" spans="1:6" ht="3" customHeight="1" hidden="1">
      <c r="A5" s="9"/>
      <c r="B5" s="11"/>
      <c r="C5" s="30"/>
      <c r="D5" s="30"/>
      <c r="E5" s="30"/>
      <c r="F5" s="30"/>
    </row>
    <row r="6" spans="1:6" ht="37.5" customHeight="1">
      <c r="A6" s="28" t="s">
        <v>65</v>
      </c>
      <c r="B6" s="28"/>
      <c r="C6" s="28"/>
      <c r="D6" s="28"/>
      <c r="E6" s="28"/>
      <c r="F6" s="28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36</v>
      </c>
    </row>
    <row r="9" spans="1:6" s="6" customFormat="1" ht="112.5" customHeight="1">
      <c r="A9" s="15" t="s">
        <v>7</v>
      </c>
      <c r="B9" s="16" t="s">
        <v>0</v>
      </c>
      <c r="C9" s="16" t="s">
        <v>10</v>
      </c>
      <c r="D9" s="16" t="s">
        <v>39</v>
      </c>
      <c r="E9" s="17" t="s">
        <v>40</v>
      </c>
      <c r="F9" s="17" t="s">
        <v>41</v>
      </c>
    </row>
    <row r="10" spans="1:6" s="2" customFormat="1" ht="15.75">
      <c r="A10" s="18">
        <v>1</v>
      </c>
      <c r="B10" s="19" t="s">
        <v>6</v>
      </c>
      <c r="C10" s="19" t="s">
        <v>11</v>
      </c>
      <c r="D10" s="19" t="s">
        <v>12</v>
      </c>
      <c r="E10" s="19" t="s">
        <v>13</v>
      </c>
      <c r="F10" s="20">
        <v>6</v>
      </c>
    </row>
    <row r="11" spans="1:6" s="8" customFormat="1" ht="48" customHeight="1">
      <c r="A11" s="21" t="s">
        <v>6</v>
      </c>
      <c r="B11" s="23" t="s">
        <v>42</v>
      </c>
      <c r="C11" s="24" t="s">
        <v>37</v>
      </c>
      <c r="D11" s="25">
        <f>D21+D12+D17</f>
        <v>0</v>
      </c>
      <c r="E11" s="25">
        <f>E21+E12+E17</f>
        <v>0</v>
      </c>
      <c r="F11" s="25">
        <f>F21+F12+F17</f>
        <v>0</v>
      </c>
    </row>
    <row r="12" spans="1:6" s="8" customFormat="1" ht="33.75" customHeight="1">
      <c r="A12" s="21" t="s">
        <v>11</v>
      </c>
      <c r="B12" s="23" t="s">
        <v>43</v>
      </c>
      <c r="C12" s="23" t="s">
        <v>19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12</v>
      </c>
      <c r="B13" s="23" t="s">
        <v>44</v>
      </c>
      <c r="C13" s="23" t="s">
        <v>20</v>
      </c>
      <c r="D13" s="25">
        <f>D14</f>
        <v>0</v>
      </c>
      <c r="E13" s="25">
        <f>E14</f>
        <v>0</v>
      </c>
      <c r="F13" s="25">
        <f>F14</f>
        <v>0</v>
      </c>
    </row>
    <row r="14" spans="1:6" s="8" customFormat="1" ht="60.75" customHeight="1">
      <c r="A14" s="21" t="s">
        <v>13</v>
      </c>
      <c r="B14" s="23" t="s">
        <v>62</v>
      </c>
      <c r="C14" s="23" t="s">
        <v>58</v>
      </c>
      <c r="D14" s="25"/>
      <c r="E14" s="25"/>
      <c r="F14" s="25"/>
    </row>
    <row r="15" spans="1:6" s="8" customFormat="1" ht="57.75" customHeight="1">
      <c r="A15" s="21" t="s">
        <v>14</v>
      </c>
      <c r="B15" s="23" t="s">
        <v>45</v>
      </c>
      <c r="C15" s="23" t="s">
        <v>21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15</v>
      </c>
      <c r="B16" s="23" t="s">
        <v>63</v>
      </c>
      <c r="C16" s="23" t="s">
        <v>59</v>
      </c>
      <c r="D16" s="25"/>
      <c r="E16" s="25"/>
      <c r="F16" s="25"/>
    </row>
    <row r="17" spans="1:6" s="8" customFormat="1" ht="33" customHeight="1">
      <c r="A17" s="21" t="s">
        <v>16</v>
      </c>
      <c r="B17" s="23" t="s">
        <v>46</v>
      </c>
      <c r="C17" s="23" t="s">
        <v>22</v>
      </c>
      <c r="D17" s="25">
        <f>SUM(D18)</f>
        <v>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17</v>
      </c>
      <c r="B18" s="23" t="s">
        <v>47</v>
      </c>
      <c r="C18" s="23" t="s">
        <v>23</v>
      </c>
      <c r="D18" s="25">
        <f t="shared" si="0"/>
        <v>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18</v>
      </c>
      <c r="B19" s="23" t="s">
        <v>48</v>
      </c>
      <c r="C19" s="23" t="s">
        <v>24</v>
      </c>
      <c r="D19" s="25">
        <f t="shared" si="0"/>
        <v>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27</v>
      </c>
      <c r="B20" s="23" t="s">
        <v>25</v>
      </c>
      <c r="C20" s="23" t="s">
        <v>26</v>
      </c>
      <c r="D20" s="25">
        <v>0</v>
      </c>
      <c r="E20" s="25">
        <v>0</v>
      </c>
      <c r="F20" s="25">
        <v>0</v>
      </c>
    </row>
    <row r="21" spans="1:6" s="7" customFormat="1" ht="30.75" customHeight="1">
      <c r="A21" s="21" t="s">
        <v>28</v>
      </c>
      <c r="B21" s="23" t="s">
        <v>49</v>
      </c>
      <c r="C21" s="23" t="s">
        <v>9</v>
      </c>
      <c r="D21" s="25">
        <f>D22+D27</f>
        <v>0</v>
      </c>
      <c r="E21" s="25">
        <f>E22+E27</f>
        <v>0</v>
      </c>
      <c r="F21" s="25">
        <f>F22+F27</f>
        <v>0</v>
      </c>
    </row>
    <row r="22" spans="1:6" s="7" customFormat="1" ht="21" customHeight="1">
      <c r="A22" s="21" t="s">
        <v>29</v>
      </c>
      <c r="B22" s="23" t="s">
        <v>50</v>
      </c>
      <c r="C22" s="23" t="s">
        <v>1</v>
      </c>
      <c r="D22" s="25">
        <v>-64247257.72</v>
      </c>
      <c r="E22" s="25">
        <v>-67367051.72</v>
      </c>
      <c r="F22" s="25">
        <f>-68802851.72</f>
        <v>-68802851.72</v>
      </c>
    </row>
    <row r="23" spans="1:6" s="7" customFormat="1" ht="33.75" customHeight="1">
      <c r="A23" s="21" t="s">
        <v>30</v>
      </c>
      <c r="B23" s="23" t="s">
        <v>51</v>
      </c>
      <c r="C23" s="23" t="s">
        <v>2</v>
      </c>
      <c r="D23" s="25">
        <v>-64247257.72</v>
      </c>
      <c r="E23" s="25">
        <v>-67367051.72</v>
      </c>
      <c r="F23" s="25">
        <f>-68802851.72</f>
        <v>-68802851.72</v>
      </c>
    </row>
    <row r="24" spans="1:6" s="7" customFormat="1" ht="32.25" customHeight="1">
      <c r="A24" s="21" t="s">
        <v>31</v>
      </c>
      <c r="B24" s="23" t="s">
        <v>52</v>
      </c>
      <c r="C24" s="23" t="s">
        <v>8</v>
      </c>
      <c r="D24" s="25">
        <v>-64247257.72</v>
      </c>
      <c r="E24" s="25">
        <v>-67367051.72</v>
      </c>
      <c r="F24" s="25">
        <f>-68802851.72</f>
        <v>-68802851.72</v>
      </c>
    </row>
    <row r="25" spans="1:6" s="7" customFormat="1" ht="31.5" customHeight="1">
      <c r="A25" s="21" t="s">
        <v>32</v>
      </c>
      <c r="B25" s="23" t="s">
        <v>57</v>
      </c>
      <c r="C25" s="23" t="s">
        <v>60</v>
      </c>
      <c r="D25" s="25">
        <v>-64247257.72</v>
      </c>
      <c r="E25" s="25">
        <v>-67367051.72</v>
      </c>
      <c r="F25" s="25">
        <f>-68802851.72</f>
        <v>-68802851.72</v>
      </c>
    </row>
    <row r="26" spans="1:6" s="7" customFormat="1" ht="20.25" customHeight="1">
      <c r="A26" s="21" t="s">
        <v>33</v>
      </c>
      <c r="B26" s="23" t="s">
        <v>53</v>
      </c>
      <c r="C26" s="23" t="s">
        <v>3</v>
      </c>
      <c r="D26" s="27">
        <v>636203803</v>
      </c>
      <c r="E26" s="25">
        <v>67367051.72</v>
      </c>
      <c r="F26" s="25">
        <v>68802851.72</v>
      </c>
    </row>
    <row r="27" spans="1:6" s="7" customFormat="1" ht="31.5" customHeight="1">
      <c r="A27" s="21" t="s">
        <v>34</v>
      </c>
      <c r="B27" s="23" t="s">
        <v>54</v>
      </c>
      <c r="C27" s="23" t="s">
        <v>4</v>
      </c>
      <c r="D27" s="27">
        <v>64247257.72</v>
      </c>
      <c r="E27" s="25">
        <v>67367051.72</v>
      </c>
      <c r="F27" s="25">
        <v>68802851.72</v>
      </c>
    </row>
    <row r="28" spans="1:6" s="7" customFormat="1" ht="34.5" customHeight="1">
      <c r="A28" s="21" t="s">
        <v>35</v>
      </c>
      <c r="B28" s="23" t="s">
        <v>55</v>
      </c>
      <c r="C28" s="23" t="s">
        <v>5</v>
      </c>
      <c r="D28" s="27">
        <v>64247257.72</v>
      </c>
      <c r="E28" s="25">
        <v>67367051.72</v>
      </c>
      <c r="F28" s="25">
        <v>68802851.72</v>
      </c>
    </row>
    <row r="29" spans="1:6" s="7" customFormat="1" ht="34.5" customHeight="1">
      <c r="A29" s="21" t="s">
        <v>38</v>
      </c>
      <c r="B29" s="23" t="s">
        <v>56</v>
      </c>
      <c r="C29" s="23" t="s">
        <v>61</v>
      </c>
      <c r="D29" s="27">
        <v>64247257.72</v>
      </c>
      <c r="E29" s="25">
        <v>67367051.72</v>
      </c>
      <c r="F29" s="25">
        <v>68802851.72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2015-12-18T03:32:50Z</cp:lastPrinted>
  <dcterms:created xsi:type="dcterms:W3CDTF">2004-11-08T07:05:00Z</dcterms:created>
  <dcterms:modified xsi:type="dcterms:W3CDTF">2015-12-21T03:49:48Z</dcterms:modified>
  <cp:category/>
  <cp:version/>
  <cp:contentType/>
  <cp:contentStatus/>
</cp:coreProperties>
</file>